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HP-ICHM-08\Scanner\Bertah Ponce\2022\CUENTA PUBLICA 2021\"/>
    </mc:Choice>
  </mc:AlternateContent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-105" yWindow="-105" windowWidth="20700" windowHeight="11760"/>
  </bookViews>
  <sheets>
    <sheet name="FFONDOS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<sst xmlns="http://schemas.openxmlformats.org/spreadsheetml/2006/main" count="53" uniqueCount="44">
  <si>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</si>
  <si>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</si>
  <si>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</si>
  <si>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</si>
  <si>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</si>
  <si>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</si>
  <si>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</si>
  <si>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</si>
  <si>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</si>
  <si>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</si>
  <si>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</si>
  <si>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</si>
  <si>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</si>
  <si>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</si>
  <si>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</si>
  <si>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</si>
  <si>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</si>
  <si>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</si>
  <si>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</si>
  <si>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</si>
  <si>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</si>
  <si>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</si>
  <si>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</si>
  <si>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</si>
  <si>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</si>
  <si>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</si>
  <si>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</si>
  <si>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</si>
  <si>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</si>
  <si>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</si>
  <si>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</si>
  <si>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</si>
  <si>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</si>
  <si>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</si>
  <si>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</si>
  <si>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</si>
  <si>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</si>
  <si>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</si>
  <si>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 xml:space="preserve">Instituto Chihuahuense de las Mujeres </t>
  </si>
  <si>
    <t>Del 01 de enero al 31 de diciembre del 2021</t>
  </si>
  <si>
    <t xml:space="preserve">Lic. Ana Margarita Blackaller Prieto </t>
  </si>
  <si>
    <t>Lic. Silvia Martha Yapor Ramírez</t>
  </si>
  <si>
    <t xml:space="preserve">Directora General </t>
  </si>
  <si>
    <t xml:space="preserve">Coordinadora Administrativa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</si>
</sst>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Protection="1"/>
    <xf numFmtId="0" fontId="6" fillId="0" borderId="0" xfId="0" applyFont="1" applyProtection="1"/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left" vertical="center" indent="2"/>
    </xf>
    <xf numFmtId="0" fontId="4" fillId="0" borderId="5" xfId="0" applyFont="1" applyBorder="1" applyAlignment="1" applyProtection="1">
      <alignment horizontal="left" vertical="center" indent="3"/>
    </xf>
    <xf numFmtId="0" fontId="4" fillId="0" borderId="5" xfId="0" applyFont="1" applyBorder="1" applyAlignment="1" applyProtection="1">
      <alignment horizontal="left" vertical="center" wrapText="1" indent="3"/>
    </xf>
    <xf numFmtId="0" fontId="4" fillId="0" borderId="5" xfId="0" applyFont="1" applyBorder="1" applyAlignment="1" applyProtection="1">
      <alignment horizontal="left" vertical="center" wrapText="1" indent="2"/>
    </xf>
    <xf numFmtId="0" fontId="1" fillId="0" borderId="5" xfId="0" applyFont="1" applyBorder="1" applyAlignment="1" applyProtection="1">
      <alignment horizontal="left" vertical="center" wrapText="1" indent="4"/>
    </xf>
    <xf numFmtId="4" fontId="6" fillId="0" borderId="7" xfId="0" applyNumberFormat="1" applyFont="1" applyFill="1" applyBorder="1" applyAlignment="1" applyProtection="1">
      <alignment horizontal="center" vertical="center"/>
    </xf>
    <xf numFmtId="4" fontId="4" fillId="0" borderId="11" xfId="0" applyNumberFormat="1" applyFont="1" applyBorder="1" applyAlignment="1" applyProtection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11" xfId="0" applyNumberFormat="1" applyFont="1" applyFill="1" applyBorder="1" applyAlignment="1" applyProtection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/>
    </xf>
    <xf numFmtId="4" fontId="1" fillId="0" borderId="8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/>
    </xf>
    <xf numFmtId="4" fontId="1" fillId="0" borderId="11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2" borderId="12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center" indent="3"/>
    </xf>
    <xf numFmtId="0" fontId="7" fillId="0" borderId="5" xfId="0" applyFont="1" applyBorder="1" applyAlignment="1" applyProtection="1">
      <alignment horizontal="left" vertical="center" indent="2"/>
    </xf>
    <xf numFmtId="0" fontId="7" fillId="0" borderId="5" xfId="0" applyFont="1" applyBorder="1" applyAlignment="1" applyProtection="1">
      <alignment horizontal="left" vertical="center" indent="4"/>
    </xf>
    <xf numFmtId="4" fontId="4" fillId="0" borderId="5" xfId="0" applyNumberFormat="1" applyFont="1" applyFill="1" applyBorder="1" applyAlignment="1" applyProtection="1">
      <alignment horizontal="righ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  <protection locked="0"/>
    </xf>
    <xf numFmtId="4" fontId="1" fillId="0" borderId="6" xfId="0" applyNumberFormat="1" applyFont="1" applyFill="1" applyBorder="1" applyAlignment="1" applyProtection="1">
      <alignment horizontal="right" vertical="center"/>
    </xf>
    <xf numFmtId="4" fontId="2" fillId="0" borderId="6" xfId="0" applyNumberFormat="1" applyFont="1" applyBorder="1" applyProtection="1"/>
    <xf numFmtId="49" fontId="1" fillId="2" borderId="7" xfId="0" applyNumberFormat="1" applyFont="1" applyFill="1" applyBorder="1" applyAlignment="1" applyProtection="1">
      <alignment horizontal="center" vertical="center"/>
    </xf>
    <xf numFmtId="49" fontId="1" fillId="2" borderId="8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FONDOS">
    <pageSetUpPr fitToPage="1"/>
  </sheetPr>
  <dimension ref="B1:G76"/>
  <sheetViews>
    <sheetView tabSelected="1" topLeftCell="A37" zoomScale="80" zoomScaleNormal="80" workbookViewId="0">
      <selection activeCell="F51" sqref="F51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3" t="s">
        <v>38</v>
      </c>
      <c r="C2" s="44"/>
      <c r="D2" s="44"/>
      <c r="E2" s="44"/>
      <c r="F2" s="44"/>
      <c r="G2" s="45"/>
    </row>
    <row r="3" spans="2:7" x14ac:dyDescent="0.2">
      <c r="B3" s="46" t="s">
        <v>10</v>
      </c>
      <c r="C3" s="47"/>
      <c r="D3" s="47"/>
      <c r="E3" s="47"/>
      <c r="F3" s="47"/>
      <c r="G3" s="48"/>
    </row>
    <row r="4" spans="2:7" ht="12.75" thickBot="1" x14ac:dyDescent="0.25">
      <c r="B4" s="49" t="s">
        <v>39</v>
      </c>
      <c r="C4" s="50"/>
      <c r="D4" s="50"/>
      <c r="E4" s="50"/>
      <c r="F4" s="50"/>
      <c r="G4" s="51"/>
    </row>
    <row r="5" spans="2:7" ht="42" customHeight="1" thickBot="1" x14ac:dyDescent="0.25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0</v>
      </c>
      <c r="D12" s="27">
        <v>0</v>
      </c>
      <c r="E12" s="21">
        <f t="shared" si="0"/>
        <v>0</v>
      </c>
      <c r="F12" s="27"/>
      <c r="G12" s="20">
        <v>0</v>
      </c>
    </row>
    <row r="13" spans="2:7" x14ac:dyDescent="0.2">
      <c r="B13" s="13" t="s">
        <v>25</v>
      </c>
      <c r="C13" s="19">
        <v>0</v>
      </c>
      <c r="D13" s="27">
        <v>0</v>
      </c>
      <c r="E13" s="21">
        <f t="shared" si="0"/>
        <v>0</v>
      </c>
      <c r="F13" s="27">
        <v>0</v>
      </c>
      <c r="G13" s="20">
        <v>0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v>0</v>
      </c>
      <c r="D15" s="27">
        <v>0</v>
      </c>
      <c r="E15" s="21">
        <f t="shared" si="0"/>
        <v>0</v>
      </c>
      <c r="F15" s="27">
        <v>0</v>
      </c>
      <c r="G15" s="20">
        <v>0</v>
      </c>
    </row>
    <row r="16" spans="2:7" ht="36" customHeight="1" x14ac:dyDescent="0.2">
      <c r="B16" s="14" t="s">
        <v>28</v>
      </c>
      <c r="C16" s="19">
        <v>0</v>
      </c>
      <c r="D16" s="27">
        <v>0</v>
      </c>
      <c r="E16" s="21">
        <f t="shared" si="0"/>
        <v>0</v>
      </c>
      <c r="F16" s="27">
        <v>0</v>
      </c>
      <c r="G16" s="20">
        <v>0</v>
      </c>
    </row>
    <row r="17" spans="2:7" ht="24" customHeight="1" x14ac:dyDescent="0.2">
      <c r="B17" s="14" t="s">
        <v>29</v>
      </c>
      <c r="C17" s="19">
        <v>58232101.049999997</v>
      </c>
      <c r="D17" s="27">
        <v>12138967.619999999</v>
      </c>
      <c r="E17" s="21">
        <f t="shared" si="0"/>
        <v>70371068.670000002</v>
      </c>
      <c r="F17" s="27">
        <v>67714538.590000004</v>
      </c>
      <c r="G17" s="20">
        <v>67714538.590000004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58232101.049999997</v>
      </c>
      <c r="D20" s="28">
        <f>SUM(D9:D18)</f>
        <v>12138967.619999999</v>
      </c>
      <c r="E20" s="22">
        <f>C20+D20</f>
        <v>70371068.670000002</v>
      </c>
      <c r="F20" s="28">
        <f>SUM(F9:F18)</f>
        <v>67714538.590000004</v>
      </c>
      <c r="G20" s="22">
        <f>SUM(G9:G18)</f>
        <v>67714538.590000004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18848421.559999999</v>
      </c>
      <c r="D26" s="20">
        <v>470746.72</v>
      </c>
      <c r="E26" s="21">
        <f t="shared" ref="E26:E34" si="1">C26+D26</f>
        <v>19319168.279999997</v>
      </c>
      <c r="F26" s="20">
        <v>18156584.539999999</v>
      </c>
      <c r="G26" s="38">
        <v>18053927.579999998</v>
      </c>
    </row>
    <row r="27" spans="2:7" ht="12" customHeight="1" x14ac:dyDescent="0.2">
      <c r="B27" s="32" t="s">
        <v>12</v>
      </c>
      <c r="C27" s="20">
        <v>574853.12</v>
      </c>
      <c r="D27" s="20">
        <v>1611278.6</v>
      </c>
      <c r="E27" s="21">
        <f t="shared" si="1"/>
        <v>2186131.7200000002</v>
      </c>
      <c r="F27" s="20">
        <v>2036219.48</v>
      </c>
      <c r="G27" s="38">
        <v>2019654.1200000003</v>
      </c>
    </row>
    <row r="28" spans="2:7" x14ac:dyDescent="0.2">
      <c r="B28" s="32" t="s">
        <v>13</v>
      </c>
      <c r="C28" s="20">
        <v>26776753.639999997</v>
      </c>
      <c r="D28" s="20">
        <v>-3404979.5699999994</v>
      </c>
      <c r="E28" s="21">
        <f t="shared" si="1"/>
        <v>23371774.069999997</v>
      </c>
      <c r="F28" s="20">
        <v>23553039.600000001</v>
      </c>
      <c r="G28" s="38">
        <v>23346464.570000004</v>
      </c>
    </row>
    <row r="29" spans="2:7" x14ac:dyDescent="0.2">
      <c r="B29" s="32" t="s">
        <v>14</v>
      </c>
      <c r="C29" s="20">
        <v>12032072.73</v>
      </c>
      <c r="D29" s="20">
        <v>12698994.91</v>
      </c>
      <c r="E29" s="21">
        <f t="shared" si="1"/>
        <v>24731067.640000001</v>
      </c>
      <c r="F29" s="20">
        <v>23746812.149999999</v>
      </c>
      <c r="G29" s="38">
        <v>23640963.149999999</v>
      </c>
    </row>
    <row r="30" spans="2:7" x14ac:dyDescent="0.2">
      <c r="B30" s="32" t="s">
        <v>15</v>
      </c>
      <c r="C30" s="20">
        <v>0</v>
      </c>
      <c r="D30" s="20">
        <v>762926.96</v>
      </c>
      <c r="E30" s="21">
        <f t="shared" si="1"/>
        <v>762926.96</v>
      </c>
      <c r="F30" s="20">
        <v>703593.65</v>
      </c>
      <c r="G30" s="38">
        <v>703593.65</v>
      </c>
    </row>
    <row r="31" spans="2:7" x14ac:dyDescent="0.2">
      <c r="B31" s="32" t="s">
        <v>16</v>
      </c>
      <c r="C31" s="20">
        <v>0</v>
      </c>
      <c r="D31" s="20">
        <v>0</v>
      </c>
      <c r="E31" s="21">
        <f t="shared" si="1"/>
        <v>0</v>
      </c>
      <c r="F31" s="20">
        <v>0</v>
      </c>
      <c r="G31" s="38">
        <v>0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58232101.049999997</v>
      </c>
      <c r="D36" s="22">
        <f>SUM(D26:D34)</f>
        <v>12138967.620000001</v>
      </c>
      <c r="E36" s="22">
        <f>SUM(E26:E34)</f>
        <v>70371068.669999987</v>
      </c>
      <c r="F36" s="22">
        <f>SUM(F26:F34)</f>
        <v>68196249.420000017</v>
      </c>
      <c r="G36" s="39">
        <f>SUM(G26:G34)</f>
        <v>67764603.070000008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37</v>
      </c>
      <c r="C38" s="8">
        <f>C20-C36</f>
        <v>0</v>
      </c>
      <c r="D38" s="8">
        <f>D20-D36</f>
        <v>0</v>
      </c>
      <c r="E38" s="8">
        <f>D38+C38</f>
        <v>0</v>
      </c>
      <c r="F38" s="8">
        <f>F20-F36</f>
        <v>-481710.83000001311</v>
      </c>
      <c r="G38" s="9">
        <f>G20-G36</f>
        <v>-50064.480000004172</v>
      </c>
    </row>
    <row r="39" spans="2:7" s="10" customFormat="1" ht="15" customHeight="1" x14ac:dyDescent="0.2"/>
    <row r="40" spans="2:7" s="10" customFormat="1" x14ac:dyDescent="0.2"/>
    <row r="41" spans="2:7" s="10" customFormat="1" ht="15" x14ac:dyDescent="0.2">
      <c r="B41" s="52" t="s">
        <v>40</v>
      </c>
      <c r="F41" s="52" t="s">
        <v>41</v>
      </c>
    </row>
    <row r="42" spans="2:7" s="10" customFormat="1" ht="15" x14ac:dyDescent="0.2">
      <c r="B42" s="52" t="s">
        <v>42</v>
      </c>
      <c r="F42" s="52" t="s">
        <v>43</v>
      </c>
    </row>
    <row r="43" spans="2:7" s="10" customFormat="1" x14ac:dyDescent="0.2"/>
    <row r="44" spans="2:7" s="10" customFormat="1" x14ac:dyDescent="0.2"/>
    <row r="45" spans="2:7" s="10" customFormat="1" x14ac:dyDescent="0.2"/>
    <row r="46" spans="2:7" s="10" customFormat="1" x14ac:dyDescent="0.2"/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ICHMU-HP</cp:lastModifiedBy>
  <cp:lastPrinted>2020-01-23T20:49:44Z</cp:lastPrinted>
  <dcterms:created xsi:type="dcterms:W3CDTF">2019-12-11T17:18:27Z</dcterms:created>
  <dcterms:modified xsi:type="dcterms:W3CDTF">2022-02-02T20:54:09Z</dcterms:modified>
</cp:coreProperties>
</file>